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nop\Desktop\กมร ประกัน 61\"/>
    </mc:Choice>
  </mc:AlternateContent>
  <xr:revisionPtr revIDLastSave="0" documentId="8_{189D03AC-4A5F-40F9-A70D-875CA060A91A}" xr6:coauthVersionLast="41" xr6:coauthVersionMax="41" xr10:uidLastSave="{00000000-0000-0000-0000-000000000000}"/>
  <bookViews>
    <workbookView xWindow="-98" yWindow="-98" windowWidth="21795" windowHeight="13096" activeTab="1" xr2:uid="{00000000-000D-0000-FFFF-FFFF00000000}"/>
  </bookViews>
  <sheets>
    <sheet name="พ.ศ. 2561" sheetId="1" r:id="rId1"/>
    <sheet name="พ.ศ. 256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3" l="1"/>
  <c r="G42" i="3" l="1"/>
  <c r="O27" i="3"/>
  <c r="F42" i="3" l="1"/>
  <c r="O39" i="1" l="1"/>
  <c r="O38" i="1"/>
  <c r="O37" i="1"/>
  <c r="O36" i="1"/>
  <c r="O35" i="1"/>
  <c r="O34" i="1"/>
  <c r="O33" i="1"/>
  <c r="O32" i="1"/>
  <c r="O33" i="3"/>
  <c r="O34" i="3"/>
  <c r="O36" i="3"/>
  <c r="O37" i="3"/>
  <c r="O38" i="3"/>
  <c r="O40" i="3"/>
  <c r="O41" i="3"/>
  <c r="O32" i="3"/>
  <c r="O30" i="3"/>
  <c r="O28" i="3"/>
  <c r="O26" i="3"/>
  <c r="O17" i="3"/>
  <c r="O18" i="3"/>
  <c r="O19" i="3"/>
  <c r="O20" i="3"/>
  <c r="O21" i="3"/>
  <c r="O22" i="3"/>
  <c r="O23" i="3"/>
  <c r="O24" i="3"/>
  <c r="O16" i="3"/>
  <c r="O7" i="3"/>
  <c r="O8" i="3"/>
  <c r="O9" i="3"/>
  <c r="O10" i="3"/>
  <c r="O11" i="3"/>
  <c r="O12" i="3"/>
  <c r="O13" i="3"/>
  <c r="O14" i="3"/>
  <c r="O6" i="3"/>
  <c r="E42" i="3"/>
  <c r="C42" i="3"/>
  <c r="D42" i="3"/>
  <c r="O31" i="1"/>
  <c r="C40" i="1"/>
  <c r="E40" i="1"/>
  <c r="F40" i="1"/>
  <c r="G40" i="1"/>
  <c r="H40" i="1"/>
  <c r="I40" i="1"/>
  <c r="J40" i="1"/>
  <c r="K40" i="1"/>
  <c r="L40" i="1"/>
  <c r="M40" i="1"/>
  <c r="N40" i="1"/>
  <c r="D40" i="1"/>
  <c r="O29" i="1"/>
  <c r="O27" i="1"/>
  <c r="O26" i="1"/>
  <c r="O17" i="1"/>
  <c r="O18" i="1"/>
  <c r="O19" i="1"/>
  <c r="O20" i="1"/>
  <c r="O21" i="1"/>
  <c r="O22" i="1"/>
  <c r="O23" i="1"/>
  <c r="O24" i="1"/>
  <c r="O16" i="1"/>
  <c r="O7" i="1"/>
  <c r="O8" i="1"/>
  <c r="O9" i="1"/>
  <c r="O10" i="1"/>
  <c r="O11" i="1"/>
  <c r="O12" i="1"/>
  <c r="O13" i="1"/>
  <c r="O14" i="1"/>
  <c r="O6" i="1"/>
  <c r="O40" i="1" l="1"/>
  <c r="O42" i="3"/>
</calcChain>
</file>

<file path=xl/sharedStrings.xml><?xml version="1.0" encoding="utf-8"?>
<sst xmlns="http://schemas.openxmlformats.org/spreadsheetml/2006/main" count="88" uniqueCount="33">
  <si>
    <t>บุคลากรสายสนับสนุน</t>
  </si>
  <si>
    <t>กองกิจการนักศึกษา</t>
  </si>
  <si>
    <t>อาจารย์</t>
  </si>
  <si>
    <t>คณะเทคโนโลยีคหกรรมศาสตร์</t>
  </si>
  <si>
    <t>คณะวิทยาศาสตร์และเทคโนโลยี</t>
  </si>
  <si>
    <t>คณะวิศวกรรมศาสตร์</t>
  </si>
  <si>
    <t>นักศึกษา ระดับปริญญาตรี</t>
  </si>
  <si>
    <t>คณะครุศาสตร์อุตสาหกรรม</t>
  </si>
  <si>
    <t>นักศึกษา ระดับปริญญาโท</t>
  </si>
  <si>
    <t>คณะบริหารธุรกิจ</t>
  </si>
  <si>
    <t>สำนักวิทยบริการและเทคโนโลยีสารสนเทศ</t>
  </si>
  <si>
    <t>คณะอุตสาหกรรมสิ่งทอและออกแบบแฟชั่น</t>
  </si>
  <si>
    <t>กองการเจ้าหน้าที่</t>
  </si>
  <si>
    <t>กองบริหารงานบุคคล</t>
  </si>
  <si>
    <t>คณะเทคโนโลยีสื่อสารมวลชน</t>
  </si>
  <si>
    <t>คณะสถาปัตยกรรมศาสตร์และการออกแบบ</t>
  </si>
  <si>
    <t>คณะศิลปศาสตร์</t>
  </si>
  <si>
    <t>กองนโยบายและแผน</t>
  </si>
  <si>
    <t>ประกาศนียบัตรวิชาชีพ (ปวช.)</t>
  </si>
  <si>
    <t>สถาบันภาษา</t>
  </si>
  <si>
    <t>สำนักประกันคุณภาพ</t>
  </si>
  <si>
    <t>กองคลัง</t>
  </si>
  <si>
    <t xml:space="preserve">สถิติการยืมต่อออนไลน์ แยกตามประเภทสมาชิก / คณะ / หน่วยงาน </t>
  </si>
  <si>
    <t>ประเภทสมาชิก</t>
  </si>
  <si>
    <t xml:space="preserve">คณะ / หน่วยงาน </t>
  </si>
  <si>
    <t>รวมทั้งหมด (รายเดือน)</t>
  </si>
  <si>
    <t>จำนวนการยืมต่อออนไลน์ (ครั้ง)</t>
  </si>
  <si>
    <t>รวมทั้งหมด</t>
  </si>
  <si>
    <t>สถาบันวิจัยและพัฒนา</t>
  </si>
  <si>
    <t>กองพัฒนานักศึกษา</t>
  </si>
  <si>
    <t xml:space="preserve">ตั้งแต่เดือน เดือนมกราคม พ.ศ. 2562 ถึง เดือนธันวาคม พ.ศ. 2562
</t>
  </si>
  <si>
    <t xml:space="preserve">ตั้งแต่เดือน เดือนมกราคม พ.ศ. 2561 ถึง เดือนธันวาคม พ.ศ. 2561
</t>
  </si>
  <si>
    <t>สำนักงานตรวจสอบภายใน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</si>
</sst>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7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41"/>
  <sheetViews>
    <sheetView workbookViewId="0">
      <selection activeCell="E13" sqref="E13"/>
    </sheetView>
  </sheetViews>
  <sheetFormatPr defaultColWidth="8.73046875" defaultRowHeight="24"/>
  <cols>
    <col min="1" max="1" width="22.73046875" style="1" customWidth="1"/>
    <col min="2" max="2" width="35.73046875" style="1" bestFit="1" customWidth="1"/>
    <col min="3" max="14" width="7.73046875" style="1" customWidth="1"/>
    <col min="15" max="15" width="15.73046875" style="1" bestFit="1" customWidth="1"/>
    <col min="16" max="16384" width="8.73046875" style="1"/>
  </cols>
  <sheetData>
    <row r="1" spans="1:15" ht="27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3.1" customHeight="1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A4" s="18" t="s">
        <v>23</v>
      </c>
      <c r="B4" s="18" t="s">
        <v>24</v>
      </c>
      <c r="C4" s="18" t="s">
        <v>26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5" t="s">
        <v>27</v>
      </c>
    </row>
    <row r="5" spans="1:15" s="2" customFormat="1">
      <c r="A5" s="21"/>
      <c r="B5" s="22"/>
      <c r="C5" s="4">
        <v>241428</v>
      </c>
      <c r="D5" s="4">
        <v>22313</v>
      </c>
      <c r="E5" s="4">
        <v>22341</v>
      </c>
      <c r="F5" s="4">
        <v>22372</v>
      </c>
      <c r="G5" s="4">
        <v>22402</v>
      </c>
      <c r="H5" s="4">
        <v>22433</v>
      </c>
      <c r="I5" s="4">
        <v>22463</v>
      </c>
      <c r="J5" s="4">
        <v>22494</v>
      </c>
      <c r="K5" s="4">
        <v>22525</v>
      </c>
      <c r="L5" s="4">
        <v>22555</v>
      </c>
      <c r="M5" s="4">
        <v>22586</v>
      </c>
      <c r="N5" s="4">
        <v>22616</v>
      </c>
      <c r="O5" s="6" t="s">
        <v>24</v>
      </c>
    </row>
    <row r="6" spans="1:15">
      <c r="A6" s="18" t="s">
        <v>2</v>
      </c>
      <c r="B6" s="7" t="s">
        <v>7</v>
      </c>
      <c r="C6" s="7">
        <v>0</v>
      </c>
      <c r="D6" s="7">
        <v>12</v>
      </c>
      <c r="E6" s="7">
        <v>5</v>
      </c>
      <c r="F6" s="7">
        <v>5</v>
      </c>
      <c r="G6" s="7">
        <v>0</v>
      </c>
      <c r="H6" s="7">
        <v>0</v>
      </c>
      <c r="I6" s="7">
        <v>6</v>
      </c>
      <c r="J6" s="7">
        <v>8</v>
      </c>
      <c r="K6" s="7">
        <v>6</v>
      </c>
      <c r="L6" s="7">
        <v>9</v>
      </c>
      <c r="M6" s="7">
        <v>7</v>
      </c>
      <c r="N6" s="7">
        <v>26</v>
      </c>
      <c r="O6" s="7">
        <f>SUM(C6:N6)</f>
        <v>84</v>
      </c>
    </row>
    <row r="7" spans="1:15">
      <c r="A7" s="18"/>
      <c r="B7" s="7" t="s">
        <v>3</v>
      </c>
      <c r="C7" s="7">
        <v>15</v>
      </c>
      <c r="D7" s="7">
        <v>4</v>
      </c>
      <c r="E7" s="7">
        <v>5</v>
      </c>
      <c r="F7" s="7">
        <v>8</v>
      </c>
      <c r="G7" s="7">
        <v>29</v>
      </c>
      <c r="H7" s="7">
        <v>16</v>
      </c>
      <c r="I7" s="7">
        <v>16</v>
      </c>
      <c r="J7" s="7">
        <v>33</v>
      </c>
      <c r="K7" s="7">
        <v>11</v>
      </c>
      <c r="L7" s="7">
        <v>9</v>
      </c>
      <c r="M7" s="7">
        <v>5</v>
      </c>
      <c r="N7" s="7">
        <v>10</v>
      </c>
      <c r="O7" s="7">
        <f t="shared" ref="O7:O14" si="0">SUM(C7:N7)</f>
        <v>161</v>
      </c>
    </row>
    <row r="8" spans="1:15">
      <c r="A8" s="18"/>
      <c r="B8" s="7" t="s">
        <v>14</v>
      </c>
      <c r="C8" s="7">
        <v>0</v>
      </c>
      <c r="D8" s="7">
        <v>5</v>
      </c>
      <c r="E8" s="7">
        <v>6</v>
      </c>
      <c r="F8" s="7">
        <v>8</v>
      </c>
      <c r="G8" s="7">
        <v>6</v>
      </c>
      <c r="H8" s="7">
        <v>1</v>
      </c>
      <c r="I8" s="7">
        <v>20</v>
      </c>
      <c r="J8" s="7">
        <v>30</v>
      </c>
      <c r="K8" s="7">
        <v>20</v>
      </c>
      <c r="L8" s="7">
        <v>0</v>
      </c>
      <c r="M8" s="7">
        <v>9</v>
      </c>
      <c r="N8" s="7">
        <v>11</v>
      </c>
      <c r="O8" s="7">
        <f t="shared" si="0"/>
        <v>116</v>
      </c>
    </row>
    <row r="9" spans="1:15">
      <c r="A9" s="18"/>
      <c r="B9" s="7" t="s">
        <v>9</v>
      </c>
      <c r="C9" s="7">
        <v>0</v>
      </c>
      <c r="D9" s="7">
        <v>0</v>
      </c>
      <c r="E9" s="7">
        <v>22</v>
      </c>
      <c r="F9" s="7">
        <v>10</v>
      </c>
      <c r="G9" s="7">
        <v>15</v>
      </c>
      <c r="H9" s="7">
        <v>5</v>
      </c>
      <c r="I9" s="7">
        <v>0</v>
      </c>
      <c r="J9" s="7">
        <v>14</v>
      </c>
      <c r="K9" s="7">
        <v>0</v>
      </c>
      <c r="L9" s="7">
        <v>0</v>
      </c>
      <c r="M9" s="7">
        <v>5</v>
      </c>
      <c r="N9" s="7">
        <v>0</v>
      </c>
      <c r="O9" s="7">
        <f t="shared" si="0"/>
        <v>71</v>
      </c>
    </row>
    <row r="10" spans="1:15">
      <c r="A10" s="18"/>
      <c r="B10" s="7" t="s">
        <v>4</v>
      </c>
      <c r="C10" s="7">
        <v>13</v>
      </c>
      <c r="D10" s="7">
        <v>24</v>
      </c>
      <c r="E10" s="7">
        <v>33</v>
      </c>
      <c r="F10" s="7">
        <v>10</v>
      </c>
      <c r="G10" s="7">
        <v>15</v>
      </c>
      <c r="H10" s="7">
        <v>24</v>
      </c>
      <c r="I10" s="7">
        <v>14</v>
      </c>
      <c r="J10" s="7">
        <v>15</v>
      </c>
      <c r="K10" s="7">
        <v>22</v>
      </c>
      <c r="L10" s="7">
        <v>17</v>
      </c>
      <c r="M10" s="7">
        <v>22</v>
      </c>
      <c r="N10" s="7">
        <v>39</v>
      </c>
      <c r="O10" s="7">
        <f t="shared" si="0"/>
        <v>248</v>
      </c>
    </row>
    <row r="11" spans="1:15">
      <c r="A11" s="18"/>
      <c r="B11" s="7" t="s">
        <v>5</v>
      </c>
      <c r="C11" s="7">
        <v>59</v>
      </c>
      <c r="D11" s="7">
        <v>61</v>
      </c>
      <c r="E11" s="7">
        <v>25</v>
      </c>
      <c r="F11" s="7">
        <v>35</v>
      </c>
      <c r="G11" s="7">
        <v>42</v>
      </c>
      <c r="H11" s="7">
        <v>8</v>
      </c>
      <c r="I11" s="7">
        <v>39</v>
      </c>
      <c r="J11" s="7">
        <v>39</v>
      </c>
      <c r="K11" s="7">
        <v>43</v>
      </c>
      <c r="L11" s="7">
        <v>34</v>
      </c>
      <c r="M11" s="7">
        <v>37</v>
      </c>
      <c r="N11" s="7">
        <v>108</v>
      </c>
      <c r="O11" s="7">
        <f t="shared" si="0"/>
        <v>530</v>
      </c>
    </row>
    <row r="12" spans="1:15">
      <c r="A12" s="18"/>
      <c r="B12" s="7" t="s">
        <v>16</v>
      </c>
      <c r="C12" s="7">
        <v>0</v>
      </c>
      <c r="D12" s="7">
        <v>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0"/>
        <v>3</v>
      </c>
    </row>
    <row r="13" spans="1:15">
      <c r="A13" s="18"/>
      <c r="B13" s="7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7</v>
      </c>
      <c r="J13" s="7">
        <v>3</v>
      </c>
      <c r="K13" s="7">
        <v>1</v>
      </c>
      <c r="L13" s="7">
        <v>4</v>
      </c>
      <c r="M13" s="7">
        <v>8</v>
      </c>
      <c r="N13" s="7">
        <v>4</v>
      </c>
      <c r="O13" s="7">
        <f t="shared" si="0"/>
        <v>27</v>
      </c>
    </row>
    <row r="14" spans="1:15">
      <c r="A14" s="21"/>
      <c r="B14" s="8" t="s">
        <v>11</v>
      </c>
      <c r="C14" s="7">
        <v>0</v>
      </c>
      <c r="D14" s="7">
        <v>6</v>
      </c>
      <c r="E14" s="7">
        <v>0</v>
      </c>
      <c r="F14" s="7">
        <v>9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15</v>
      </c>
    </row>
    <row r="15" spans="1:15" ht="9.9499999999999993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5">
      <c r="A16" s="18" t="s">
        <v>6</v>
      </c>
      <c r="B16" s="7" t="s">
        <v>7</v>
      </c>
      <c r="C16" s="7">
        <v>40</v>
      </c>
      <c r="D16" s="7">
        <v>12</v>
      </c>
      <c r="E16" s="7">
        <v>2</v>
      </c>
      <c r="F16" s="7">
        <v>0</v>
      </c>
      <c r="G16" s="7">
        <v>0</v>
      </c>
      <c r="H16" s="7">
        <v>0</v>
      </c>
      <c r="I16" s="7">
        <v>49</v>
      </c>
      <c r="J16" s="7">
        <v>48</v>
      </c>
      <c r="K16" s="7">
        <v>23</v>
      </c>
      <c r="L16" s="7">
        <v>4</v>
      </c>
      <c r="M16" s="7">
        <v>26</v>
      </c>
      <c r="N16" s="7">
        <v>21</v>
      </c>
      <c r="O16" s="7">
        <f>SUM(C16:N16)</f>
        <v>225</v>
      </c>
    </row>
    <row r="17" spans="1:15">
      <c r="A17" s="18"/>
      <c r="B17" s="7" t="s">
        <v>3</v>
      </c>
      <c r="C17" s="7">
        <v>124</v>
      </c>
      <c r="D17" s="7">
        <v>53</v>
      </c>
      <c r="E17" s="7">
        <v>12</v>
      </c>
      <c r="F17" s="7">
        <v>0</v>
      </c>
      <c r="G17" s="7">
        <v>0</v>
      </c>
      <c r="H17" s="7">
        <v>0</v>
      </c>
      <c r="I17" s="7">
        <v>9</v>
      </c>
      <c r="J17" s="7">
        <v>20</v>
      </c>
      <c r="K17" s="7">
        <v>56</v>
      </c>
      <c r="L17" s="7">
        <v>84</v>
      </c>
      <c r="M17" s="7">
        <v>78</v>
      </c>
      <c r="N17" s="7">
        <v>165</v>
      </c>
      <c r="O17" s="7">
        <f t="shared" ref="O17:O24" si="1">SUM(C17:N17)</f>
        <v>601</v>
      </c>
    </row>
    <row r="18" spans="1:15">
      <c r="A18" s="18"/>
      <c r="B18" s="7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8</v>
      </c>
      <c r="J18" s="7">
        <v>8</v>
      </c>
      <c r="K18" s="7">
        <v>2</v>
      </c>
      <c r="L18" s="7">
        <v>6</v>
      </c>
      <c r="M18" s="7">
        <v>0</v>
      </c>
      <c r="N18" s="7">
        <v>8</v>
      </c>
      <c r="O18" s="7">
        <f t="shared" si="1"/>
        <v>32</v>
      </c>
    </row>
    <row r="19" spans="1:15">
      <c r="A19" s="18"/>
      <c r="B19" s="7" t="s">
        <v>9</v>
      </c>
      <c r="C19" s="7">
        <v>61</v>
      </c>
      <c r="D19" s="7">
        <v>59</v>
      </c>
      <c r="E19" s="7">
        <v>1</v>
      </c>
      <c r="F19" s="7">
        <v>0</v>
      </c>
      <c r="G19" s="7">
        <v>2</v>
      </c>
      <c r="H19" s="7">
        <v>0</v>
      </c>
      <c r="I19" s="7">
        <v>33</v>
      </c>
      <c r="J19" s="7">
        <v>51</v>
      </c>
      <c r="K19" s="7">
        <v>51</v>
      </c>
      <c r="L19" s="7">
        <v>21</v>
      </c>
      <c r="M19" s="7">
        <v>14</v>
      </c>
      <c r="N19" s="7">
        <v>22</v>
      </c>
      <c r="O19" s="7">
        <f t="shared" si="1"/>
        <v>315</v>
      </c>
    </row>
    <row r="20" spans="1:15">
      <c r="A20" s="18"/>
      <c r="B20" s="7" t="s">
        <v>4</v>
      </c>
      <c r="C20" s="7">
        <v>6</v>
      </c>
      <c r="D20" s="7">
        <v>0</v>
      </c>
      <c r="E20" s="7">
        <v>4</v>
      </c>
      <c r="F20" s="7">
        <v>15</v>
      </c>
      <c r="G20" s="7">
        <v>0</v>
      </c>
      <c r="H20" s="7">
        <v>0</v>
      </c>
      <c r="I20" s="7">
        <v>30</v>
      </c>
      <c r="J20" s="7">
        <v>26</v>
      </c>
      <c r="K20" s="7">
        <v>21</v>
      </c>
      <c r="L20" s="7">
        <v>3</v>
      </c>
      <c r="M20" s="7">
        <v>3</v>
      </c>
      <c r="N20" s="7">
        <v>32</v>
      </c>
      <c r="O20" s="7">
        <f t="shared" si="1"/>
        <v>140</v>
      </c>
    </row>
    <row r="21" spans="1:15">
      <c r="A21" s="18"/>
      <c r="B21" s="7" t="s">
        <v>5</v>
      </c>
      <c r="C21" s="7">
        <v>277</v>
      </c>
      <c r="D21" s="7">
        <v>241</v>
      </c>
      <c r="E21" s="7">
        <v>89</v>
      </c>
      <c r="F21" s="7">
        <v>83</v>
      </c>
      <c r="G21" s="7">
        <v>66</v>
      </c>
      <c r="H21" s="7">
        <v>51</v>
      </c>
      <c r="I21" s="7">
        <v>272</v>
      </c>
      <c r="J21" s="7">
        <v>281</v>
      </c>
      <c r="K21" s="7">
        <v>376</v>
      </c>
      <c r="L21" s="7">
        <v>140</v>
      </c>
      <c r="M21" s="7">
        <v>192</v>
      </c>
      <c r="N21" s="7">
        <v>341</v>
      </c>
      <c r="O21" s="7">
        <f t="shared" si="1"/>
        <v>2409</v>
      </c>
    </row>
    <row r="22" spans="1:15">
      <c r="A22" s="18"/>
      <c r="B22" s="7" t="s">
        <v>16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14</v>
      </c>
      <c r="K22" s="7">
        <v>10</v>
      </c>
      <c r="L22" s="7">
        <v>0</v>
      </c>
      <c r="M22" s="7">
        <v>0</v>
      </c>
      <c r="N22" s="7">
        <v>0</v>
      </c>
      <c r="O22" s="7">
        <f t="shared" si="1"/>
        <v>24</v>
      </c>
    </row>
    <row r="23" spans="1:15">
      <c r="A23" s="18"/>
      <c r="B23" s="7" t="s">
        <v>15</v>
      </c>
      <c r="C23" s="7">
        <v>8</v>
      </c>
      <c r="D23" s="7">
        <v>7</v>
      </c>
      <c r="E23" s="7">
        <v>10</v>
      </c>
      <c r="F23" s="7">
        <v>2</v>
      </c>
      <c r="G23" s="7">
        <v>6</v>
      </c>
      <c r="H23" s="7">
        <v>1</v>
      </c>
      <c r="I23" s="7">
        <v>4</v>
      </c>
      <c r="J23" s="7">
        <v>0</v>
      </c>
      <c r="K23" s="7">
        <v>4</v>
      </c>
      <c r="L23" s="7">
        <v>0</v>
      </c>
      <c r="M23" s="7">
        <v>0</v>
      </c>
      <c r="N23" s="7">
        <v>5</v>
      </c>
      <c r="O23" s="7">
        <f t="shared" si="1"/>
        <v>47</v>
      </c>
    </row>
    <row r="24" spans="1:15">
      <c r="A24" s="18"/>
      <c r="B24" s="7" t="s">
        <v>11</v>
      </c>
      <c r="C24" s="7">
        <v>10</v>
      </c>
      <c r="D24" s="7">
        <v>22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f t="shared" si="1"/>
        <v>33</v>
      </c>
    </row>
    <row r="25" spans="1:15" ht="9.9499999999999993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1:15">
      <c r="A26" s="18" t="s">
        <v>8</v>
      </c>
      <c r="B26" s="7" t="s">
        <v>3</v>
      </c>
      <c r="C26" s="7">
        <v>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>SUM(C26:N26)</f>
        <v>6</v>
      </c>
    </row>
    <row r="27" spans="1:15">
      <c r="A27" s="18"/>
      <c r="B27" s="7" t="s">
        <v>5</v>
      </c>
      <c r="C27" s="7">
        <v>1</v>
      </c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1</v>
      </c>
      <c r="K27" s="7">
        <v>2</v>
      </c>
      <c r="L27" s="7">
        <v>1</v>
      </c>
      <c r="M27" s="7">
        <v>0</v>
      </c>
      <c r="N27" s="7">
        <v>2</v>
      </c>
      <c r="O27" s="7">
        <f>SUM(C27:N27)</f>
        <v>10</v>
      </c>
    </row>
    <row r="28" spans="1:15" ht="9.9499999999999993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</row>
    <row r="29" spans="1:15">
      <c r="A29" s="12" t="s">
        <v>18</v>
      </c>
      <c r="B29" s="7" t="s">
        <v>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3</v>
      </c>
      <c r="I29" s="7">
        <v>0</v>
      </c>
      <c r="J29" s="7">
        <v>0</v>
      </c>
      <c r="K29" s="7">
        <v>1</v>
      </c>
      <c r="L29" s="7">
        <v>0</v>
      </c>
      <c r="M29" s="7">
        <v>3</v>
      </c>
      <c r="N29" s="7">
        <v>16</v>
      </c>
      <c r="O29" s="7">
        <f>SUM(C29:N29)</f>
        <v>23</v>
      </c>
    </row>
    <row r="30" spans="1:15" ht="9.9499999999999993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</row>
    <row r="31" spans="1:15">
      <c r="A31" s="18" t="s">
        <v>0</v>
      </c>
      <c r="B31" s="7" t="s">
        <v>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5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>SUM(C31:N31)</f>
        <v>5</v>
      </c>
    </row>
    <row r="32" spans="1:15">
      <c r="A32" s="18"/>
      <c r="B32" s="7" t="s">
        <v>12</v>
      </c>
      <c r="C32" s="7">
        <v>0</v>
      </c>
      <c r="D32" s="7">
        <v>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ref="O32:O39" si="2">SUM(C32:N32)</f>
        <v>2</v>
      </c>
    </row>
    <row r="33" spans="1:15">
      <c r="A33" s="18"/>
      <c r="B33" s="13" t="s">
        <v>1</v>
      </c>
      <c r="C33" s="7">
        <v>5</v>
      </c>
      <c r="D33" s="7">
        <v>5</v>
      </c>
      <c r="E33" s="7">
        <v>4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 t="shared" si="2"/>
        <v>14</v>
      </c>
    </row>
    <row r="34" spans="1:15">
      <c r="A34" s="18"/>
      <c r="B34" s="13" t="s">
        <v>21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f t="shared" si="2"/>
        <v>1</v>
      </c>
    </row>
    <row r="35" spans="1:15">
      <c r="A35" s="18"/>
      <c r="B35" s="7" t="s">
        <v>17</v>
      </c>
      <c r="C35" s="7">
        <v>0</v>
      </c>
      <c r="D35" s="7">
        <v>0</v>
      </c>
      <c r="E35" s="7">
        <v>0</v>
      </c>
      <c r="F35" s="7">
        <v>0</v>
      </c>
      <c r="G35" s="7">
        <v>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 t="shared" si="2"/>
        <v>2</v>
      </c>
    </row>
    <row r="36" spans="1:15">
      <c r="A36" s="18"/>
      <c r="B36" s="7" t="s">
        <v>13</v>
      </c>
      <c r="C36" s="7">
        <v>0</v>
      </c>
      <c r="D36" s="7">
        <v>2</v>
      </c>
      <c r="E36" s="7">
        <v>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f t="shared" si="2"/>
        <v>4</v>
      </c>
    </row>
    <row r="37" spans="1:15">
      <c r="A37" s="18"/>
      <c r="B37" s="7" t="s">
        <v>19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2</v>
      </c>
      <c r="N37" s="7">
        <v>0</v>
      </c>
      <c r="O37" s="7">
        <f t="shared" si="2"/>
        <v>3</v>
      </c>
    </row>
    <row r="38" spans="1:15">
      <c r="A38" s="18"/>
      <c r="B38" s="7" t="s">
        <v>20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2</v>
      </c>
      <c r="M38" s="7">
        <v>4</v>
      </c>
      <c r="N38" s="7">
        <v>9</v>
      </c>
      <c r="O38" s="7">
        <f t="shared" si="2"/>
        <v>15</v>
      </c>
    </row>
    <row r="39" spans="1:15">
      <c r="A39" s="18"/>
      <c r="B39" s="7" t="s">
        <v>10</v>
      </c>
      <c r="C39" s="7">
        <v>10</v>
      </c>
      <c r="D39" s="7">
        <v>12</v>
      </c>
      <c r="E39" s="7">
        <v>7</v>
      </c>
      <c r="F39" s="7">
        <v>9</v>
      </c>
      <c r="G39" s="7">
        <v>9</v>
      </c>
      <c r="H39" s="7">
        <v>6</v>
      </c>
      <c r="I39" s="7">
        <v>14</v>
      </c>
      <c r="J39" s="7">
        <v>1</v>
      </c>
      <c r="K39" s="7">
        <v>5</v>
      </c>
      <c r="L39" s="7">
        <v>5</v>
      </c>
      <c r="M39" s="7">
        <v>0</v>
      </c>
      <c r="N39" s="7">
        <v>8</v>
      </c>
      <c r="O39" s="7">
        <f t="shared" si="2"/>
        <v>86</v>
      </c>
    </row>
    <row r="40" spans="1:15" ht="24.4" thickBot="1">
      <c r="A40" s="14"/>
      <c r="B40" s="15" t="s">
        <v>25</v>
      </c>
      <c r="C40" s="16">
        <f t="shared" ref="C40:O40" si="3">SUM(C6:C39)</f>
        <v>635</v>
      </c>
      <c r="D40" s="16">
        <f t="shared" si="3"/>
        <v>531</v>
      </c>
      <c r="E40" s="16">
        <f t="shared" si="3"/>
        <v>228</v>
      </c>
      <c r="F40" s="16">
        <f t="shared" si="3"/>
        <v>194</v>
      </c>
      <c r="G40" s="16">
        <f t="shared" si="3"/>
        <v>192</v>
      </c>
      <c r="H40" s="16">
        <f t="shared" si="3"/>
        <v>115</v>
      </c>
      <c r="I40" s="16">
        <f t="shared" si="3"/>
        <v>528</v>
      </c>
      <c r="J40" s="16">
        <f t="shared" si="3"/>
        <v>593</v>
      </c>
      <c r="K40" s="16">
        <f t="shared" si="3"/>
        <v>654</v>
      </c>
      <c r="L40" s="16">
        <f t="shared" si="3"/>
        <v>339</v>
      </c>
      <c r="M40" s="16">
        <f t="shared" si="3"/>
        <v>416</v>
      </c>
      <c r="N40" s="16">
        <f t="shared" si="3"/>
        <v>827</v>
      </c>
      <c r="O40" s="16">
        <f t="shared" si="3"/>
        <v>5252</v>
      </c>
    </row>
    <row r="41" spans="1:15" ht="24.4" thickTop="1"/>
  </sheetData>
  <sortState xmlns:xlrd2="http://schemas.microsoft.com/office/spreadsheetml/2017/richdata2" ref="B32:B39">
    <sortCondition ref="B42"/>
  </sortState>
  <mergeCells count="9">
    <mergeCell ref="A26:A27"/>
    <mergeCell ref="A31:A39"/>
    <mergeCell ref="C4:N4"/>
    <mergeCell ref="A1:O1"/>
    <mergeCell ref="A2:O2"/>
    <mergeCell ref="A4:A5"/>
    <mergeCell ref="B4:B5"/>
    <mergeCell ref="A16:A24"/>
    <mergeCell ref="A6:A14"/>
  </mergeCells>
  <pageMargins left="0.7" right="0.7" top="0.75" bottom="0.75" header="0.3" footer="0.3"/>
  <pageSetup paperSize="9" orientation="portrait" r:id="rId1"/>
  <ignoredErrors>
    <ignoredError sqref="C40:N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43"/>
  <sheetViews>
    <sheetView tabSelected="1" workbookViewId="0">
      <selection activeCell="H18" sqref="H18"/>
    </sheetView>
  </sheetViews>
  <sheetFormatPr defaultColWidth="8.73046875" defaultRowHeight="24"/>
  <cols>
    <col min="1" max="1" width="24.73046875" style="1" customWidth="1"/>
    <col min="2" max="2" width="35.73046875" style="1" bestFit="1" customWidth="1"/>
    <col min="3" max="14" width="7.73046875" style="1" customWidth="1"/>
    <col min="15" max="15" width="15.73046875" style="1" bestFit="1" customWidth="1"/>
    <col min="16" max="16384" width="8.73046875" style="1"/>
  </cols>
  <sheetData>
    <row r="1" spans="1:15" ht="27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3.1" customHeight="1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A4" s="18" t="s">
        <v>23</v>
      </c>
      <c r="B4" s="18" t="s">
        <v>24</v>
      </c>
      <c r="C4" s="18" t="s">
        <v>26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5" t="s">
        <v>27</v>
      </c>
    </row>
    <row r="5" spans="1:15" s="2" customFormat="1">
      <c r="A5" s="21"/>
      <c r="B5" s="22"/>
      <c r="C5" s="4">
        <v>241793</v>
      </c>
      <c r="D5" s="4">
        <v>241824</v>
      </c>
      <c r="E5" s="4">
        <v>241852</v>
      </c>
      <c r="F5" s="4">
        <v>241883</v>
      </c>
      <c r="G5" s="4">
        <v>241913</v>
      </c>
      <c r="H5" s="4">
        <v>241944</v>
      </c>
      <c r="I5" s="4">
        <v>241974</v>
      </c>
      <c r="J5" s="4">
        <v>242005</v>
      </c>
      <c r="K5" s="4">
        <v>242036</v>
      </c>
      <c r="L5" s="4">
        <v>242066</v>
      </c>
      <c r="M5" s="4">
        <v>242097</v>
      </c>
      <c r="N5" s="4">
        <v>242127</v>
      </c>
      <c r="O5" s="6" t="s">
        <v>24</v>
      </c>
    </row>
    <row r="6" spans="1:15">
      <c r="A6" s="18" t="s">
        <v>2</v>
      </c>
      <c r="B6" s="7" t="s">
        <v>7</v>
      </c>
      <c r="C6" s="7">
        <v>16</v>
      </c>
      <c r="D6" s="7">
        <v>7</v>
      </c>
      <c r="E6" s="7">
        <v>11</v>
      </c>
      <c r="F6" s="7">
        <v>6</v>
      </c>
      <c r="G6" s="7">
        <v>2</v>
      </c>
      <c r="H6" s="7">
        <v>3</v>
      </c>
      <c r="I6" s="7">
        <v>7</v>
      </c>
      <c r="J6" s="7"/>
      <c r="K6" s="7"/>
      <c r="L6" s="7"/>
      <c r="M6" s="7"/>
      <c r="N6" s="7"/>
      <c r="O6" s="7">
        <f>SUM(C6:N6)</f>
        <v>52</v>
      </c>
    </row>
    <row r="7" spans="1:15">
      <c r="A7" s="18"/>
      <c r="B7" s="7" t="s">
        <v>3</v>
      </c>
      <c r="C7" s="7">
        <v>15</v>
      </c>
      <c r="D7" s="7">
        <v>5</v>
      </c>
      <c r="E7" s="7">
        <v>10</v>
      </c>
      <c r="F7" s="7">
        <v>10</v>
      </c>
      <c r="G7" s="7">
        <v>18</v>
      </c>
      <c r="H7" s="7">
        <v>9</v>
      </c>
      <c r="I7" s="7">
        <v>12</v>
      </c>
      <c r="J7" s="7"/>
      <c r="K7" s="7"/>
      <c r="L7" s="7"/>
      <c r="M7" s="7"/>
      <c r="N7" s="7"/>
      <c r="O7" s="7">
        <f t="shared" ref="O7:O14" si="0">SUM(C7:N7)</f>
        <v>79</v>
      </c>
    </row>
    <row r="8" spans="1:15">
      <c r="A8" s="18"/>
      <c r="B8" s="7" t="s">
        <v>14</v>
      </c>
      <c r="C8" s="7">
        <v>14</v>
      </c>
      <c r="D8" s="7">
        <v>22</v>
      </c>
      <c r="E8" s="7">
        <v>1</v>
      </c>
      <c r="F8" s="7">
        <v>25</v>
      </c>
      <c r="G8" s="7">
        <v>22</v>
      </c>
      <c r="H8" s="7">
        <v>12</v>
      </c>
      <c r="I8" s="7">
        <v>42</v>
      </c>
      <c r="J8" s="7"/>
      <c r="K8" s="7"/>
      <c r="L8" s="7"/>
      <c r="M8" s="7"/>
      <c r="N8" s="7"/>
      <c r="O8" s="7">
        <f t="shared" si="0"/>
        <v>138</v>
      </c>
    </row>
    <row r="9" spans="1:15">
      <c r="A9" s="18"/>
      <c r="B9" s="7" t="s">
        <v>9</v>
      </c>
      <c r="C9" s="7">
        <v>2</v>
      </c>
      <c r="D9" s="7">
        <v>12</v>
      </c>
      <c r="E9" s="7">
        <v>2</v>
      </c>
      <c r="F9" s="7">
        <v>2</v>
      </c>
      <c r="G9" s="7">
        <v>5</v>
      </c>
      <c r="H9" s="7">
        <v>2</v>
      </c>
      <c r="I9" s="7">
        <v>1</v>
      </c>
      <c r="J9" s="7"/>
      <c r="K9" s="7"/>
      <c r="L9" s="7"/>
      <c r="M9" s="7"/>
      <c r="N9" s="7"/>
      <c r="O9" s="7">
        <f t="shared" si="0"/>
        <v>26</v>
      </c>
    </row>
    <row r="10" spans="1:15">
      <c r="A10" s="18"/>
      <c r="B10" s="7" t="s">
        <v>4</v>
      </c>
      <c r="C10" s="7">
        <v>27</v>
      </c>
      <c r="D10" s="7">
        <v>51</v>
      </c>
      <c r="E10" s="7">
        <v>17</v>
      </c>
      <c r="F10" s="7">
        <v>56</v>
      </c>
      <c r="G10" s="7">
        <v>35</v>
      </c>
      <c r="H10" s="7">
        <v>13</v>
      </c>
      <c r="I10" s="7">
        <v>42</v>
      </c>
      <c r="J10" s="7"/>
      <c r="K10" s="7"/>
      <c r="L10" s="7"/>
      <c r="M10" s="7"/>
      <c r="N10" s="7"/>
      <c r="O10" s="7">
        <f t="shared" si="0"/>
        <v>241</v>
      </c>
    </row>
    <row r="11" spans="1:15">
      <c r="A11" s="18"/>
      <c r="B11" s="7" t="s">
        <v>5</v>
      </c>
      <c r="C11" s="7">
        <v>56</v>
      </c>
      <c r="D11" s="7">
        <v>60</v>
      </c>
      <c r="E11" s="7">
        <v>100</v>
      </c>
      <c r="F11" s="7">
        <v>44</v>
      </c>
      <c r="G11" s="7">
        <v>72</v>
      </c>
      <c r="H11" s="7">
        <v>71</v>
      </c>
      <c r="I11" s="7">
        <v>88</v>
      </c>
      <c r="J11" s="7"/>
      <c r="K11" s="7"/>
      <c r="L11" s="7"/>
      <c r="M11" s="7"/>
      <c r="N11" s="7"/>
      <c r="O11" s="7">
        <f t="shared" si="0"/>
        <v>491</v>
      </c>
    </row>
    <row r="12" spans="1:15">
      <c r="A12" s="18"/>
      <c r="B12" s="7" t="s">
        <v>16</v>
      </c>
      <c r="C12" s="7">
        <v>0</v>
      </c>
      <c r="D12" s="7">
        <v>0</v>
      </c>
      <c r="E12" s="7">
        <v>0</v>
      </c>
      <c r="F12" s="7">
        <v>0</v>
      </c>
      <c r="G12" s="7">
        <v>4</v>
      </c>
      <c r="H12" s="7">
        <v>0</v>
      </c>
      <c r="I12" s="7">
        <v>0</v>
      </c>
      <c r="J12" s="7"/>
      <c r="K12" s="7"/>
      <c r="L12" s="7"/>
      <c r="M12" s="7"/>
      <c r="N12" s="7"/>
      <c r="O12" s="7">
        <f t="shared" si="0"/>
        <v>4</v>
      </c>
    </row>
    <row r="13" spans="1:15">
      <c r="A13" s="18"/>
      <c r="B13" s="7" t="s">
        <v>15</v>
      </c>
      <c r="C13" s="7">
        <v>11</v>
      </c>
      <c r="D13" s="7">
        <v>7</v>
      </c>
      <c r="E13" s="7">
        <v>7</v>
      </c>
      <c r="F13" s="7">
        <v>8</v>
      </c>
      <c r="G13" s="7">
        <v>0</v>
      </c>
      <c r="H13" s="7">
        <v>8</v>
      </c>
      <c r="I13" s="7">
        <v>5</v>
      </c>
      <c r="J13" s="7"/>
      <c r="K13" s="7"/>
      <c r="L13" s="7"/>
      <c r="M13" s="7"/>
      <c r="N13" s="7"/>
      <c r="O13" s="7">
        <f t="shared" si="0"/>
        <v>46</v>
      </c>
    </row>
    <row r="14" spans="1:15">
      <c r="A14" s="21"/>
      <c r="B14" s="8" t="s">
        <v>11</v>
      </c>
      <c r="C14" s="7">
        <v>12</v>
      </c>
      <c r="D14" s="7">
        <v>12</v>
      </c>
      <c r="E14" s="7">
        <v>8</v>
      </c>
      <c r="F14" s="7">
        <v>8</v>
      </c>
      <c r="G14" s="7">
        <v>0</v>
      </c>
      <c r="H14" s="7">
        <v>4</v>
      </c>
      <c r="I14" s="7">
        <v>1</v>
      </c>
      <c r="J14" s="7"/>
      <c r="K14" s="7"/>
      <c r="L14" s="7"/>
      <c r="M14" s="7"/>
      <c r="N14" s="7"/>
      <c r="O14" s="7">
        <f t="shared" si="0"/>
        <v>45</v>
      </c>
    </row>
    <row r="15" spans="1:15" ht="9.9499999999999993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5">
      <c r="A16" s="18" t="s">
        <v>6</v>
      </c>
      <c r="B16" s="7" t="s">
        <v>7</v>
      </c>
      <c r="C16" s="7">
        <v>22</v>
      </c>
      <c r="D16" s="7">
        <v>9</v>
      </c>
      <c r="E16" s="7">
        <v>0</v>
      </c>
      <c r="F16" s="7">
        <v>0</v>
      </c>
      <c r="G16" s="7">
        <v>0</v>
      </c>
      <c r="H16" s="17">
        <v>0</v>
      </c>
      <c r="I16" s="17">
        <v>66</v>
      </c>
      <c r="J16" s="7"/>
      <c r="K16" s="7"/>
      <c r="L16" s="7"/>
      <c r="M16" s="7"/>
      <c r="N16" s="7"/>
      <c r="O16" s="7">
        <f>SUM(C16:N16)</f>
        <v>97</v>
      </c>
    </row>
    <row r="17" spans="1:15">
      <c r="A17" s="18"/>
      <c r="B17" s="7" t="s">
        <v>3</v>
      </c>
      <c r="C17" s="7">
        <v>160</v>
      </c>
      <c r="D17" s="7">
        <v>88</v>
      </c>
      <c r="E17" s="7">
        <v>13</v>
      </c>
      <c r="F17" s="7">
        <v>0</v>
      </c>
      <c r="G17" s="7">
        <v>1</v>
      </c>
      <c r="H17" s="17">
        <v>20</v>
      </c>
      <c r="I17" s="17">
        <v>84</v>
      </c>
      <c r="J17" s="7"/>
      <c r="K17" s="7"/>
      <c r="L17" s="7"/>
      <c r="M17" s="7"/>
      <c r="N17" s="7"/>
      <c r="O17" s="7">
        <f t="shared" ref="O17:O24" si="1">SUM(C17:N17)</f>
        <v>366</v>
      </c>
    </row>
    <row r="18" spans="1:15">
      <c r="A18" s="18"/>
      <c r="B18" s="7" t="s">
        <v>14</v>
      </c>
      <c r="C18" s="7">
        <v>9</v>
      </c>
      <c r="D18" s="7">
        <v>6</v>
      </c>
      <c r="E18" s="7">
        <v>0</v>
      </c>
      <c r="F18" s="7">
        <v>0</v>
      </c>
      <c r="G18" s="7">
        <v>0</v>
      </c>
      <c r="H18" s="17">
        <v>0</v>
      </c>
      <c r="I18" s="17">
        <v>6</v>
      </c>
      <c r="J18" s="7"/>
      <c r="K18" s="7"/>
      <c r="L18" s="7"/>
      <c r="M18" s="7"/>
      <c r="N18" s="7"/>
      <c r="O18" s="7">
        <f t="shared" si="1"/>
        <v>21</v>
      </c>
    </row>
    <row r="19" spans="1:15">
      <c r="A19" s="18"/>
      <c r="B19" s="7" t="s">
        <v>9</v>
      </c>
      <c r="C19" s="7">
        <v>52</v>
      </c>
      <c r="D19" s="7">
        <v>18</v>
      </c>
      <c r="E19" s="7">
        <v>1</v>
      </c>
      <c r="F19" s="7">
        <v>1</v>
      </c>
      <c r="G19" s="7">
        <v>1</v>
      </c>
      <c r="H19" s="17">
        <v>0</v>
      </c>
      <c r="I19" s="17">
        <v>100</v>
      </c>
      <c r="J19" s="7"/>
      <c r="K19" s="7"/>
      <c r="L19" s="7"/>
      <c r="M19" s="7"/>
      <c r="N19" s="7"/>
      <c r="O19" s="7">
        <f t="shared" si="1"/>
        <v>173</v>
      </c>
    </row>
    <row r="20" spans="1:15">
      <c r="A20" s="18"/>
      <c r="B20" s="7" t="s">
        <v>4</v>
      </c>
      <c r="C20" s="7">
        <v>13</v>
      </c>
      <c r="D20" s="7">
        <v>5</v>
      </c>
      <c r="E20" s="7">
        <v>4</v>
      </c>
      <c r="F20" s="7">
        <v>16</v>
      </c>
      <c r="G20" s="7">
        <v>7</v>
      </c>
      <c r="H20" s="17">
        <v>17</v>
      </c>
      <c r="I20" s="17">
        <v>18</v>
      </c>
      <c r="J20" s="7"/>
      <c r="K20" s="7"/>
      <c r="L20" s="7"/>
      <c r="M20" s="7"/>
      <c r="N20" s="7"/>
      <c r="O20" s="7">
        <f t="shared" si="1"/>
        <v>80</v>
      </c>
    </row>
    <row r="21" spans="1:15">
      <c r="A21" s="18"/>
      <c r="B21" s="7" t="s">
        <v>5</v>
      </c>
      <c r="C21" s="7">
        <v>394</v>
      </c>
      <c r="D21" s="7">
        <v>372</v>
      </c>
      <c r="E21" s="7">
        <v>140</v>
      </c>
      <c r="F21" s="7">
        <v>145</v>
      </c>
      <c r="G21" s="7">
        <v>130</v>
      </c>
      <c r="H21" s="17">
        <v>64</v>
      </c>
      <c r="I21" s="17">
        <v>433</v>
      </c>
      <c r="J21" s="7"/>
      <c r="K21" s="7"/>
      <c r="L21" s="7"/>
      <c r="M21" s="7"/>
      <c r="N21" s="7"/>
      <c r="O21" s="7">
        <f t="shared" si="1"/>
        <v>1678</v>
      </c>
    </row>
    <row r="22" spans="1:15">
      <c r="A22" s="18"/>
      <c r="B22" s="7" t="s">
        <v>16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17">
        <v>0</v>
      </c>
      <c r="I22" s="17">
        <v>1</v>
      </c>
      <c r="J22" s="7"/>
      <c r="K22" s="7"/>
      <c r="L22" s="7"/>
      <c r="M22" s="7"/>
      <c r="N22" s="7"/>
      <c r="O22" s="7">
        <f t="shared" si="1"/>
        <v>1</v>
      </c>
    </row>
    <row r="23" spans="1:15">
      <c r="A23" s="18"/>
      <c r="B23" s="7" t="s">
        <v>15</v>
      </c>
      <c r="C23" s="7">
        <v>1</v>
      </c>
      <c r="D23" s="7">
        <v>15</v>
      </c>
      <c r="E23" s="7">
        <v>4</v>
      </c>
      <c r="F23" s="7">
        <v>0</v>
      </c>
      <c r="G23" s="7">
        <v>0</v>
      </c>
      <c r="H23" s="17">
        <v>1</v>
      </c>
      <c r="I23" s="17">
        <v>5</v>
      </c>
      <c r="J23" s="7"/>
      <c r="K23" s="7"/>
      <c r="L23" s="7"/>
      <c r="M23" s="7"/>
      <c r="N23" s="7"/>
      <c r="O23" s="7">
        <f t="shared" si="1"/>
        <v>26</v>
      </c>
    </row>
    <row r="24" spans="1:15">
      <c r="A24" s="18"/>
      <c r="B24" s="7" t="s">
        <v>11</v>
      </c>
      <c r="C24" s="7">
        <v>0</v>
      </c>
      <c r="D24" s="7">
        <v>2</v>
      </c>
      <c r="E24" s="7">
        <v>0</v>
      </c>
      <c r="F24" s="7">
        <v>0</v>
      </c>
      <c r="G24" s="7">
        <v>0</v>
      </c>
      <c r="H24" s="17">
        <v>0</v>
      </c>
      <c r="I24" s="17">
        <v>0</v>
      </c>
      <c r="J24" s="7"/>
      <c r="K24" s="7"/>
      <c r="L24" s="7"/>
      <c r="M24" s="7"/>
      <c r="N24" s="7"/>
      <c r="O24" s="7">
        <f t="shared" si="1"/>
        <v>2</v>
      </c>
    </row>
    <row r="25" spans="1:15" ht="9.9499999999999993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1:15">
      <c r="A26" s="18" t="s">
        <v>8</v>
      </c>
      <c r="B26" s="7" t="s">
        <v>3</v>
      </c>
      <c r="C26" s="7">
        <v>0</v>
      </c>
      <c r="D26" s="7">
        <v>1</v>
      </c>
      <c r="E26" s="7">
        <v>0</v>
      </c>
      <c r="F26" s="7">
        <v>7</v>
      </c>
      <c r="G26" s="7">
        <v>5</v>
      </c>
      <c r="H26" s="7">
        <v>0</v>
      </c>
      <c r="I26" s="7">
        <v>5</v>
      </c>
      <c r="J26" s="7"/>
      <c r="K26" s="7"/>
      <c r="L26" s="7"/>
      <c r="M26" s="7"/>
      <c r="N26" s="7"/>
      <c r="O26" s="7">
        <f>SUM(C26:N26)</f>
        <v>18</v>
      </c>
    </row>
    <row r="27" spans="1:15">
      <c r="A27" s="18"/>
      <c r="B27" s="7" t="s">
        <v>9</v>
      </c>
      <c r="C27" s="7">
        <v>0</v>
      </c>
      <c r="D27" s="7">
        <v>0</v>
      </c>
      <c r="E27" s="7">
        <v>0</v>
      </c>
      <c r="F27" s="7">
        <v>0</v>
      </c>
      <c r="G27" s="7">
        <v>5</v>
      </c>
      <c r="H27" s="7">
        <v>0</v>
      </c>
      <c r="I27" s="7">
        <v>2</v>
      </c>
      <c r="J27" s="7"/>
      <c r="K27" s="7"/>
      <c r="L27" s="7"/>
      <c r="M27" s="7"/>
      <c r="N27" s="7"/>
      <c r="O27" s="7">
        <f>SUM(C27:N27)</f>
        <v>7</v>
      </c>
    </row>
    <row r="28" spans="1:15">
      <c r="A28" s="18"/>
      <c r="B28" s="7" t="s">
        <v>5</v>
      </c>
      <c r="C28" s="7">
        <v>8</v>
      </c>
      <c r="D28" s="7">
        <v>10</v>
      </c>
      <c r="E28" s="7">
        <v>3</v>
      </c>
      <c r="F28" s="7">
        <v>8</v>
      </c>
      <c r="G28" s="7">
        <v>7</v>
      </c>
      <c r="H28" s="7">
        <v>10</v>
      </c>
      <c r="I28" s="7">
        <v>9</v>
      </c>
      <c r="J28" s="7"/>
      <c r="K28" s="7"/>
      <c r="L28" s="7"/>
      <c r="M28" s="7"/>
      <c r="N28" s="7"/>
      <c r="O28" s="7">
        <f>SUM(C28:N28)</f>
        <v>55</v>
      </c>
    </row>
    <row r="29" spans="1:15" ht="9.9499999999999993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</row>
    <row r="30" spans="1:15">
      <c r="A30" s="12" t="s">
        <v>18</v>
      </c>
      <c r="B30" s="7" t="s">
        <v>5</v>
      </c>
      <c r="C30" s="7">
        <v>5</v>
      </c>
      <c r="D30" s="7">
        <v>1</v>
      </c>
      <c r="E30" s="7">
        <v>5</v>
      </c>
      <c r="F30" s="7">
        <v>0</v>
      </c>
      <c r="G30" s="7">
        <v>0</v>
      </c>
      <c r="H30" s="7">
        <v>7</v>
      </c>
      <c r="I30" s="7">
        <v>3</v>
      </c>
      <c r="J30" s="7"/>
      <c r="K30" s="7"/>
      <c r="L30" s="7"/>
      <c r="M30" s="7"/>
      <c r="N30" s="7"/>
      <c r="O30" s="7">
        <f>SUM(C30:N30)</f>
        <v>21</v>
      </c>
    </row>
    <row r="31" spans="1:15" ht="9.9499999999999993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</row>
    <row r="32" spans="1:15">
      <c r="A32" s="18" t="s">
        <v>0</v>
      </c>
      <c r="B32" s="7" t="s">
        <v>5</v>
      </c>
      <c r="C32" s="7">
        <v>0</v>
      </c>
      <c r="D32" s="7">
        <v>0</v>
      </c>
      <c r="E32" s="7">
        <v>2</v>
      </c>
      <c r="F32" s="7">
        <v>0</v>
      </c>
      <c r="G32" s="7">
        <v>0</v>
      </c>
      <c r="H32" s="7">
        <v>0</v>
      </c>
      <c r="I32" s="7"/>
      <c r="J32" s="7"/>
      <c r="K32" s="7"/>
      <c r="L32" s="7"/>
      <c r="M32" s="7"/>
      <c r="N32" s="7"/>
      <c r="O32" s="7">
        <f>SUM(C32:N32)</f>
        <v>2</v>
      </c>
    </row>
    <row r="33" spans="1:15">
      <c r="A33" s="18"/>
      <c r="B33" s="13" t="s">
        <v>1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/>
      <c r="J33" s="7"/>
      <c r="K33" s="7"/>
      <c r="L33" s="7"/>
      <c r="M33" s="7"/>
      <c r="N33" s="7"/>
      <c r="O33" s="7">
        <f t="shared" ref="O33:O41" si="2">SUM(C33:N33)</f>
        <v>4</v>
      </c>
    </row>
    <row r="34" spans="1:15">
      <c r="A34" s="18"/>
      <c r="B34" s="7" t="s">
        <v>12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/>
      <c r="J34" s="7"/>
      <c r="K34" s="7"/>
      <c r="L34" s="7"/>
      <c r="M34" s="7"/>
      <c r="N34" s="7"/>
      <c r="O34" s="7">
        <f t="shared" si="2"/>
        <v>2</v>
      </c>
    </row>
    <row r="35" spans="1:15">
      <c r="A35" s="18"/>
      <c r="B35" s="7" t="s">
        <v>17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/>
      <c r="K35" s="7"/>
      <c r="L35" s="7"/>
      <c r="M35" s="7"/>
      <c r="N35" s="7"/>
      <c r="O35" s="7"/>
    </row>
    <row r="36" spans="1:15">
      <c r="A36" s="18"/>
      <c r="B36" s="7" t="s">
        <v>29</v>
      </c>
      <c r="C36" s="7">
        <v>0</v>
      </c>
      <c r="D36" s="7">
        <v>0</v>
      </c>
      <c r="E36" s="7">
        <v>3</v>
      </c>
      <c r="F36" s="7">
        <v>3</v>
      </c>
      <c r="G36" s="7">
        <v>2</v>
      </c>
      <c r="H36" s="7">
        <v>0</v>
      </c>
      <c r="I36" s="7">
        <v>2</v>
      </c>
      <c r="J36" s="7"/>
      <c r="K36" s="7"/>
      <c r="L36" s="7"/>
      <c r="M36" s="7"/>
      <c r="N36" s="7"/>
      <c r="O36" s="7">
        <f t="shared" si="2"/>
        <v>10</v>
      </c>
    </row>
    <row r="37" spans="1:15">
      <c r="A37" s="18"/>
      <c r="B37" s="7" t="s">
        <v>19</v>
      </c>
      <c r="C37" s="7">
        <v>0</v>
      </c>
      <c r="D37" s="7">
        <v>0</v>
      </c>
      <c r="E37" s="7">
        <v>1</v>
      </c>
      <c r="F37" s="7">
        <v>1</v>
      </c>
      <c r="G37" s="7">
        <v>0</v>
      </c>
      <c r="H37" s="7">
        <v>0</v>
      </c>
      <c r="I37" s="7">
        <v>1</v>
      </c>
      <c r="J37" s="7"/>
      <c r="K37" s="7"/>
      <c r="L37" s="7"/>
      <c r="M37" s="7"/>
      <c r="N37" s="7"/>
      <c r="O37" s="7">
        <f t="shared" si="2"/>
        <v>3</v>
      </c>
    </row>
    <row r="38" spans="1:15">
      <c r="A38" s="18"/>
      <c r="B38" s="7" t="s">
        <v>28</v>
      </c>
      <c r="C38" s="7">
        <v>0</v>
      </c>
      <c r="D38" s="7">
        <v>10</v>
      </c>
      <c r="E38" s="7">
        <v>0</v>
      </c>
      <c r="F38" s="7">
        <v>0</v>
      </c>
      <c r="G38" s="7">
        <v>0</v>
      </c>
      <c r="H38" s="7">
        <v>0</v>
      </c>
      <c r="I38" s="7"/>
      <c r="J38" s="7"/>
      <c r="K38" s="7"/>
      <c r="L38" s="7"/>
      <c r="M38" s="7"/>
      <c r="N38" s="7"/>
      <c r="O38" s="7">
        <f t="shared" si="2"/>
        <v>10</v>
      </c>
    </row>
    <row r="39" spans="1:15">
      <c r="A39" s="18"/>
      <c r="B39" s="7" t="s">
        <v>32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/>
      <c r="K39" s="7"/>
      <c r="L39" s="7"/>
      <c r="M39" s="7"/>
      <c r="N39" s="7"/>
      <c r="O39" s="7"/>
    </row>
    <row r="40" spans="1:15">
      <c r="A40" s="18"/>
      <c r="B40" s="7" t="s">
        <v>20</v>
      </c>
      <c r="C40" s="7">
        <v>3</v>
      </c>
      <c r="D40" s="7">
        <v>2</v>
      </c>
      <c r="E40" s="7">
        <v>0</v>
      </c>
      <c r="F40" s="7">
        <v>0</v>
      </c>
      <c r="G40" s="7">
        <v>0</v>
      </c>
      <c r="H40" s="7">
        <v>0</v>
      </c>
      <c r="I40" s="7"/>
      <c r="J40" s="7"/>
      <c r="K40" s="7"/>
      <c r="L40" s="7"/>
      <c r="M40" s="7"/>
      <c r="N40" s="7"/>
      <c r="O40" s="7">
        <f t="shared" si="2"/>
        <v>5</v>
      </c>
    </row>
    <row r="41" spans="1:15">
      <c r="A41" s="18"/>
      <c r="B41" s="7" t="s">
        <v>10</v>
      </c>
      <c r="C41" s="7">
        <v>2</v>
      </c>
      <c r="D41" s="7">
        <v>2</v>
      </c>
      <c r="E41" s="7">
        <v>2</v>
      </c>
      <c r="F41" s="7">
        <v>0</v>
      </c>
      <c r="G41" s="7">
        <v>2</v>
      </c>
      <c r="H41" s="7">
        <v>0</v>
      </c>
      <c r="I41" s="7"/>
      <c r="J41" s="7"/>
      <c r="K41" s="7"/>
      <c r="L41" s="7"/>
      <c r="M41" s="7"/>
      <c r="N41" s="7"/>
      <c r="O41" s="7">
        <f t="shared" si="2"/>
        <v>8</v>
      </c>
    </row>
    <row r="42" spans="1:15" ht="24.4" thickBot="1">
      <c r="A42" s="14"/>
      <c r="B42" s="15" t="s">
        <v>25</v>
      </c>
      <c r="C42" s="16">
        <f t="shared" ref="C42:H42" si="3">SUM(C6:C41)</f>
        <v>828</v>
      </c>
      <c r="D42" s="16">
        <f t="shared" si="3"/>
        <v>717</v>
      </c>
      <c r="E42" s="16">
        <f t="shared" si="3"/>
        <v>334</v>
      </c>
      <c r="F42" s="16">
        <f t="shared" si="3"/>
        <v>340</v>
      </c>
      <c r="G42" s="16">
        <f t="shared" si="3"/>
        <v>318</v>
      </c>
      <c r="H42" s="16">
        <f t="shared" si="3"/>
        <v>241</v>
      </c>
      <c r="I42" s="16"/>
      <c r="J42" s="16"/>
      <c r="K42" s="16"/>
      <c r="L42" s="16"/>
      <c r="M42" s="16"/>
      <c r="N42" s="16"/>
      <c r="O42" s="16">
        <f>SUM(O6:O41)</f>
        <v>3711</v>
      </c>
    </row>
    <row r="43" spans="1:15" ht="24.4" thickTop="1"/>
  </sheetData>
  <mergeCells count="9">
    <mergeCell ref="A16:A24"/>
    <mergeCell ref="A26:A28"/>
    <mergeCell ref="A32:A41"/>
    <mergeCell ref="A1:O1"/>
    <mergeCell ref="A2:O2"/>
    <mergeCell ref="A4:A5"/>
    <mergeCell ref="B4:B5"/>
    <mergeCell ref="C4:N4"/>
    <mergeCell ref="A6:A14"/>
  </mergeCells>
  <conditionalFormatting sqref="C6:C14">
    <cfRule type="top10" dxfId="29" priority="30" bottom="1" rank="1"/>
    <cfRule type="top10" dxfId="28" priority="35" rank="1"/>
  </conditionalFormatting>
  <conditionalFormatting sqref="D6:D14">
    <cfRule type="top10" dxfId="27" priority="29" bottom="1" rank="1"/>
    <cfRule type="top10" dxfId="26" priority="34" rank="1"/>
  </conditionalFormatting>
  <conditionalFormatting sqref="E6:E14">
    <cfRule type="top10" dxfId="25" priority="28" bottom="1" rank="1"/>
    <cfRule type="top10" dxfId="24" priority="33" rank="1"/>
  </conditionalFormatting>
  <conditionalFormatting sqref="F6:F14">
    <cfRule type="top10" dxfId="23" priority="27" bottom="1" rank="1"/>
    <cfRule type="top10" dxfId="22" priority="32" rank="1"/>
  </conditionalFormatting>
  <conditionalFormatting sqref="G6:G14">
    <cfRule type="top10" dxfId="21" priority="26" bottom="1" rank="1"/>
    <cfRule type="top10" dxfId="20" priority="31" rank="1"/>
  </conditionalFormatting>
  <conditionalFormatting sqref="C16:C24">
    <cfRule type="top10" dxfId="19" priority="24" bottom="1" rank="1"/>
    <cfRule type="top10" dxfId="18" priority="25" rank="1"/>
  </conditionalFormatting>
  <conditionalFormatting sqref="D16:D24">
    <cfRule type="top10" dxfId="17" priority="22" bottom="1" rank="1"/>
    <cfRule type="top10" dxfId="16" priority="23" rank="1"/>
  </conditionalFormatting>
  <conditionalFormatting sqref="E16:E24">
    <cfRule type="top10" dxfId="15" priority="17" bottom="1" rank="1"/>
    <cfRule type="top10" dxfId="14" priority="18" rank="1"/>
  </conditionalFormatting>
  <conditionalFormatting sqref="F16:F24">
    <cfRule type="top10" dxfId="13" priority="15" bottom="1" rank="1"/>
    <cfRule type="top10" dxfId="12" priority="16" rank="1"/>
  </conditionalFormatting>
  <conditionalFormatting sqref="G16:G24">
    <cfRule type="top10" dxfId="11" priority="13" bottom="1" rank="1"/>
    <cfRule type="top10" dxfId="10" priority="14" rank="1"/>
  </conditionalFormatting>
  <conditionalFormatting sqref="H6:H15">
    <cfRule type="top10" dxfId="9" priority="9" bottom="1" rank="1"/>
    <cfRule type="top10" dxfId="8" priority="10" rank="1"/>
  </conditionalFormatting>
  <conditionalFormatting sqref="I15">
    <cfRule type="top10" dxfId="7" priority="8" rank="1"/>
    <cfRule type="top10" dxfId="6" priority="7" bottom="1" rank="1"/>
  </conditionalFormatting>
  <conditionalFormatting sqref="I6:I14">
    <cfRule type="top10" dxfId="5" priority="6" rank="1"/>
    <cfRule type="top10" dxfId="4" priority="5" bottom="1" rank="1"/>
  </conditionalFormatting>
  <conditionalFormatting sqref="I16:I24">
    <cfRule type="top10" dxfId="3" priority="4" rank="1"/>
    <cfRule type="top10" dxfId="2" priority="1" bottom="1" rank="1"/>
  </conditionalFormatting>
  <conditionalFormatting sqref="H16:H24">
    <cfRule type="top10" dxfId="1" priority="3" rank="1"/>
    <cfRule type="top10" dxfId="0" priority="2" bottom="1" rank="1"/>
  </conditionalFormatting>
  <pageMargins left="0.7" right="0.7" top="0.75" bottom="0.75" header="0.3" footer="0.3"/>
  <pageSetup paperSize="9" orientation="portrait" r:id="rId1"/>
  <ignoredErrors>
    <ignoredError sqref="E42 C42:D42 I42:N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พ.ศ. 2561</vt:lpstr>
      <vt:lpstr>พ.ศ. 2562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nop</cp:lastModifiedBy>
  <dcterms:created xsi:type="dcterms:W3CDTF">2019-04-24T04:14:56Z</dcterms:created>
  <dcterms:modified xsi:type="dcterms:W3CDTF">2019-08-19T06:20:03Z</dcterms:modified>
</cp:coreProperties>
</file>